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.Wandabwa\Desktop\Inception\"/>
    </mc:Choice>
  </mc:AlternateContent>
  <xr:revisionPtr revIDLastSave="0" documentId="13_ncr:1_{D827A698-DF68-4EF2-9FC7-B16526D01E00}" xr6:coauthVersionLast="36" xr6:coauthVersionMax="47" xr10:uidLastSave="{00000000-0000-0000-0000-000000000000}"/>
  <bookViews>
    <workbookView xWindow="0" yWindow="0" windowWidth="20490" windowHeight="7425" activeTab="3" xr2:uid="{1AA62975-8B3D-4E28-8185-6D3C817A8BC0}"/>
  </bookViews>
  <sheets>
    <sheet name="FY2019-2020" sheetId="1" r:id="rId1"/>
    <sheet name="FY2020-2021" sheetId="2" r:id="rId2"/>
    <sheet name="FY2021-2022" sheetId="3" r:id="rId3"/>
    <sheet name="FY2022-2023" sheetId="4" r:id="rId4"/>
  </sheets>
  <definedNames>
    <definedName name="_xlnm._FilterDatabase" localSheetId="0" hidden="1">'FY2019-2020'!$A$1:$H$19</definedName>
    <definedName name="_xlnm._FilterDatabase" localSheetId="1" hidden="1">'FY2020-2021'!$A$1:$H$19</definedName>
    <definedName name="_xlnm._FilterDatabase" localSheetId="2" hidden="1">'FY2021-2022'!$A$1:$H$20</definedName>
    <definedName name="_xlnm._FilterDatabase" localSheetId="3" hidden="1">'FY2022-2023'!$A$1:$H$20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E21" i="4"/>
  <c r="F21" i="4"/>
  <c r="G21" i="4"/>
  <c r="H21" i="4"/>
  <c r="C21" i="4"/>
  <c r="D21" i="3"/>
  <c r="E21" i="3"/>
  <c r="F21" i="3"/>
  <c r="G21" i="3"/>
  <c r="H21" i="3"/>
  <c r="C21" i="3"/>
  <c r="D20" i="2"/>
  <c r="E20" i="2"/>
  <c r="F20" i="2"/>
  <c r="G20" i="2"/>
  <c r="H20" i="2"/>
  <c r="C20" i="2"/>
  <c r="D20" i="1"/>
  <c r="E20" i="1"/>
  <c r="F20" i="1"/>
  <c r="G20" i="1"/>
  <c r="H20" i="1"/>
  <c r="C20" i="1"/>
</calcChain>
</file>

<file path=xl/sharedStrings.xml><?xml version="1.0" encoding="utf-8"?>
<sst xmlns="http://schemas.openxmlformats.org/spreadsheetml/2006/main" count="258" uniqueCount="21">
  <si>
    <t>District_Name</t>
  </si>
  <si>
    <t>Subcounty</t>
  </si>
  <si>
    <t>BeneficiaryNumber</t>
  </si>
  <si>
    <t>Gender</t>
  </si>
  <si>
    <t>Entitlement_Amount</t>
  </si>
  <si>
    <t>Withdrawal_Charges</t>
  </si>
  <si>
    <t>Service_Charge</t>
  </si>
  <si>
    <t>F</t>
  </si>
  <si>
    <t>M</t>
  </si>
  <si>
    <t>KAYUNGA</t>
  </si>
  <si>
    <t>BBAALE</t>
  </si>
  <si>
    <t>BUSAANA</t>
  </si>
  <si>
    <t>GALIRAYA</t>
  </si>
  <si>
    <t>KANGULUMIRA</t>
  </si>
  <si>
    <t>KAYONZA</t>
  </si>
  <si>
    <t>KAYUNGA TOWN COUNCIL</t>
  </si>
  <si>
    <t>KITIMBWA</t>
  </si>
  <si>
    <t>NAZIGO</t>
  </si>
  <si>
    <t>Total Amount Paid</t>
  </si>
  <si>
    <t>BUSAANA TOWN COUNCIL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</si>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</sst>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4" fillId="2" borderId="1" xfId="1" applyNumberFormat="1" applyFont="1" applyFill="1" applyBorder="1"/>
    <xf numFmtId="164" fontId="3" fillId="0" borderId="1" xfId="1" applyNumberFormat="1" applyFont="1" applyBorder="1"/>
    <xf numFmtId="164" fontId="4" fillId="0" borderId="2" xfId="1" applyNumberFormat="1" applyFont="1" applyFill="1" applyBorder="1"/>
    <xf numFmtId="0" fontId="2" fillId="0" borderId="0" xfId="0" applyFon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F87C-6F8C-431A-AA36-CF5B0FDF67BF}">
  <dimension ref="A1:H20"/>
  <sheetViews>
    <sheetView workbookViewId="0">
      <selection activeCell="B21" sqref="B21"/>
    </sheetView>
  </sheetViews>
  <sheetFormatPr defaultRowHeight="15" x14ac:dyDescent="0.25"/>
  <cols>
    <col min="1" max="1" width="13.42578125" bestFit="1" customWidth="1"/>
    <col min="2" max="2" width="25.85546875" bestFit="1" customWidth="1"/>
    <col min="3" max="3" width="17.5703125" bestFit="1" customWidth="1"/>
    <col min="4" max="4" width="8" bestFit="1" customWidth="1"/>
    <col min="5" max="5" width="19.140625" bestFit="1" customWidth="1"/>
    <col min="6" max="6" width="18.5703125" bestFit="1" customWidth="1"/>
    <col min="7" max="7" width="14.140625" bestFit="1" customWidth="1"/>
    <col min="8" max="8" width="16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</row>
    <row r="2" spans="1:8" x14ac:dyDescent="0.25">
      <c r="A2" s="2" t="s">
        <v>9</v>
      </c>
      <c r="B2" s="2" t="s">
        <v>10</v>
      </c>
      <c r="C2" s="2">
        <v>53</v>
      </c>
      <c r="D2" s="2" t="s">
        <v>7</v>
      </c>
      <c r="E2" s="2">
        <v>15150000</v>
      </c>
      <c r="F2" s="2">
        <v>393900</v>
      </c>
      <c r="G2" s="2">
        <v>242400</v>
      </c>
      <c r="H2" s="2">
        <v>15786300</v>
      </c>
    </row>
    <row r="3" spans="1:8" x14ac:dyDescent="0.25">
      <c r="A3" s="2" t="s">
        <v>9</v>
      </c>
      <c r="B3" s="2" t="s">
        <v>10</v>
      </c>
      <c r="C3" s="2">
        <v>48</v>
      </c>
      <c r="D3" s="2" t="s">
        <v>8</v>
      </c>
      <c r="E3" s="2">
        <v>14100000</v>
      </c>
      <c r="F3" s="2">
        <v>366600</v>
      </c>
      <c r="G3" s="2">
        <v>225600</v>
      </c>
      <c r="H3" s="2">
        <v>14692200</v>
      </c>
    </row>
    <row r="4" spans="1:8" x14ac:dyDescent="0.25">
      <c r="A4" s="2" t="s">
        <v>9</v>
      </c>
      <c r="B4" s="2" t="s">
        <v>11</v>
      </c>
      <c r="C4" s="2">
        <v>148</v>
      </c>
      <c r="D4" s="2" t="s">
        <v>7</v>
      </c>
      <c r="E4" s="2">
        <v>42975000</v>
      </c>
      <c r="F4" s="2">
        <v>1117350</v>
      </c>
      <c r="G4" s="2">
        <v>687600</v>
      </c>
      <c r="H4" s="2">
        <v>44779950</v>
      </c>
    </row>
    <row r="5" spans="1:8" x14ac:dyDescent="0.25">
      <c r="A5" s="2" t="s">
        <v>9</v>
      </c>
      <c r="B5" s="2" t="s">
        <v>11</v>
      </c>
      <c r="C5" s="2">
        <v>171</v>
      </c>
      <c r="D5" s="2" t="s">
        <v>8</v>
      </c>
      <c r="E5" s="2">
        <v>48000000</v>
      </c>
      <c r="F5" s="2">
        <v>1248000</v>
      </c>
      <c r="G5" s="2">
        <v>768000</v>
      </c>
      <c r="H5" s="2">
        <v>50016000</v>
      </c>
    </row>
    <row r="6" spans="1:8" x14ac:dyDescent="0.25">
      <c r="A6" s="2" t="s">
        <v>9</v>
      </c>
      <c r="B6" s="2" t="s">
        <v>12</v>
      </c>
      <c r="C6" s="2">
        <v>55</v>
      </c>
      <c r="D6" s="2" t="s">
        <v>7</v>
      </c>
      <c r="E6" s="2">
        <v>16200000</v>
      </c>
      <c r="F6" s="2">
        <v>421200</v>
      </c>
      <c r="G6" s="2">
        <v>259200</v>
      </c>
      <c r="H6" s="2">
        <v>16880400</v>
      </c>
    </row>
    <row r="7" spans="1:8" x14ac:dyDescent="0.25">
      <c r="A7" s="2" t="s">
        <v>9</v>
      </c>
      <c r="B7" s="2" t="s">
        <v>12</v>
      </c>
      <c r="C7" s="2">
        <v>64</v>
      </c>
      <c r="D7" s="2" t="s">
        <v>8</v>
      </c>
      <c r="E7" s="2">
        <v>18525000</v>
      </c>
      <c r="F7" s="2">
        <v>481650</v>
      </c>
      <c r="G7" s="2">
        <v>296400</v>
      </c>
      <c r="H7" s="2">
        <v>19303050</v>
      </c>
    </row>
    <row r="8" spans="1:8" x14ac:dyDescent="0.25">
      <c r="A8" s="2" t="s">
        <v>9</v>
      </c>
      <c r="B8" s="2" t="s">
        <v>13</v>
      </c>
      <c r="C8" s="2">
        <v>144</v>
      </c>
      <c r="D8" s="2" t="s">
        <v>7</v>
      </c>
      <c r="E8" s="2">
        <v>42300000</v>
      </c>
      <c r="F8" s="2">
        <v>1099800</v>
      </c>
      <c r="G8" s="2">
        <v>676800</v>
      </c>
      <c r="H8" s="2">
        <v>44076600</v>
      </c>
    </row>
    <row r="9" spans="1:8" x14ac:dyDescent="0.25">
      <c r="A9" s="2" t="s">
        <v>9</v>
      </c>
      <c r="B9" s="2" t="s">
        <v>13</v>
      </c>
      <c r="C9" s="2">
        <v>127</v>
      </c>
      <c r="D9" s="2" t="s">
        <v>8</v>
      </c>
      <c r="E9" s="2">
        <v>36750000</v>
      </c>
      <c r="F9" s="2">
        <v>955500</v>
      </c>
      <c r="G9" s="2">
        <v>588000</v>
      </c>
      <c r="H9" s="2">
        <v>38293500</v>
      </c>
    </row>
    <row r="10" spans="1:8" x14ac:dyDescent="0.25">
      <c r="A10" s="2" t="s">
        <v>9</v>
      </c>
      <c r="B10" s="2" t="s">
        <v>14</v>
      </c>
      <c r="C10" s="2">
        <v>130</v>
      </c>
      <c r="D10" s="2" t="s">
        <v>7</v>
      </c>
      <c r="E10" s="2">
        <v>37275000</v>
      </c>
      <c r="F10" s="2">
        <v>969150</v>
      </c>
      <c r="G10" s="2">
        <v>596400</v>
      </c>
      <c r="H10" s="2">
        <v>38840550</v>
      </c>
    </row>
    <row r="11" spans="1:8" x14ac:dyDescent="0.25">
      <c r="A11" s="2" t="s">
        <v>9</v>
      </c>
      <c r="B11" s="2" t="s">
        <v>14</v>
      </c>
      <c r="C11" s="2">
        <v>190</v>
      </c>
      <c r="D11" s="2" t="s">
        <v>8</v>
      </c>
      <c r="E11" s="2">
        <v>54600000</v>
      </c>
      <c r="F11" s="2">
        <v>1419600</v>
      </c>
      <c r="G11" s="2">
        <v>873600</v>
      </c>
      <c r="H11" s="2">
        <v>56893200</v>
      </c>
    </row>
    <row r="12" spans="1:8" x14ac:dyDescent="0.25">
      <c r="A12" s="2" t="s">
        <v>9</v>
      </c>
      <c r="B12" s="2" t="s">
        <v>9</v>
      </c>
      <c r="C12" s="2">
        <v>157</v>
      </c>
      <c r="D12" s="2" t="s">
        <v>7</v>
      </c>
      <c r="E12" s="2">
        <v>45525000</v>
      </c>
      <c r="F12" s="2">
        <v>1183650</v>
      </c>
      <c r="G12" s="2">
        <v>728400</v>
      </c>
      <c r="H12" s="2">
        <v>47437050</v>
      </c>
    </row>
    <row r="13" spans="1:8" x14ac:dyDescent="0.25">
      <c r="A13" s="2" t="s">
        <v>9</v>
      </c>
      <c r="B13" s="2" t="s">
        <v>9</v>
      </c>
      <c r="C13" s="2">
        <v>118</v>
      </c>
      <c r="D13" s="2" t="s">
        <v>8</v>
      </c>
      <c r="E13" s="2">
        <v>32850000</v>
      </c>
      <c r="F13" s="2">
        <v>854100</v>
      </c>
      <c r="G13" s="2">
        <v>525600</v>
      </c>
      <c r="H13" s="2">
        <v>34229700</v>
      </c>
    </row>
    <row r="14" spans="1:8" x14ac:dyDescent="0.25">
      <c r="A14" s="2" t="s">
        <v>9</v>
      </c>
      <c r="B14" s="2" t="s">
        <v>15</v>
      </c>
      <c r="C14" s="2">
        <v>70</v>
      </c>
      <c r="D14" s="2" t="s">
        <v>7</v>
      </c>
      <c r="E14" s="2">
        <v>20025000</v>
      </c>
      <c r="F14" s="2">
        <v>520650</v>
      </c>
      <c r="G14" s="2">
        <v>320400</v>
      </c>
      <c r="H14" s="2">
        <v>20866050</v>
      </c>
    </row>
    <row r="15" spans="1:8" x14ac:dyDescent="0.25">
      <c r="A15" s="2" t="s">
        <v>9</v>
      </c>
      <c r="B15" s="2" t="s">
        <v>15</v>
      </c>
      <c r="C15" s="2">
        <v>39</v>
      </c>
      <c r="D15" s="2" t="s">
        <v>8</v>
      </c>
      <c r="E15" s="2">
        <v>11250000</v>
      </c>
      <c r="F15" s="2">
        <v>292500</v>
      </c>
      <c r="G15" s="2">
        <v>180000</v>
      </c>
      <c r="H15" s="2">
        <v>11722500</v>
      </c>
    </row>
    <row r="16" spans="1:8" x14ac:dyDescent="0.25">
      <c r="A16" s="2" t="s">
        <v>9</v>
      </c>
      <c r="B16" s="2" t="s">
        <v>16</v>
      </c>
      <c r="C16" s="2">
        <v>124</v>
      </c>
      <c r="D16" s="2" t="s">
        <v>7</v>
      </c>
      <c r="E16" s="2">
        <v>36600000</v>
      </c>
      <c r="F16" s="2">
        <v>951600</v>
      </c>
      <c r="G16" s="2">
        <v>585600</v>
      </c>
      <c r="H16" s="2">
        <v>38137200</v>
      </c>
    </row>
    <row r="17" spans="1:8" x14ac:dyDescent="0.25">
      <c r="A17" s="2" t="s">
        <v>9</v>
      </c>
      <c r="B17" s="2" t="s">
        <v>16</v>
      </c>
      <c r="C17" s="2">
        <v>178</v>
      </c>
      <c r="D17" s="2" t="s">
        <v>8</v>
      </c>
      <c r="E17" s="2">
        <v>50925000</v>
      </c>
      <c r="F17" s="2">
        <v>1324050</v>
      </c>
      <c r="G17" s="2">
        <v>814800</v>
      </c>
      <c r="H17" s="2">
        <v>53063850</v>
      </c>
    </row>
    <row r="18" spans="1:8" x14ac:dyDescent="0.25">
      <c r="A18" s="2" t="s">
        <v>9</v>
      </c>
      <c r="B18" s="2" t="s">
        <v>17</v>
      </c>
      <c r="C18" s="2">
        <v>152</v>
      </c>
      <c r="D18" s="2" t="s">
        <v>7</v>
      </c>
      <c r="E18" s="2">
        <v>44250000</v>
      </c>
      <c r="F18" s="2">
        <v>1150050</v>
      </c>
      <c r="G18" s="2">
        <v>712500</v>
      </c>
      <c r="H18" s="2">
        <v>46112550</v>
      </c>
    </row>
    <row r="19" spans="1:8" x14ac:dyDescent="0.25">
      <c r="A19" s="2" t="s">
        <v>9</v>
      </c>
      <c r="B19" s="2" t="s">
        <v>17</v>
      </c>
      <c r="C19" s="2">
        <v>128</v>
      </c>
      <c r="D19" s="2" t="s">
        <v>8</v>
      </c>
      <c r="E19" s="2">
        <v>35550000</v>
      </c>
      <c r="F19" s="2">
        <v>924300</v>
      </c>
      <c r="G19" s="2">
        <v>568800</v>
      </c>
      <c r="H19" s="2">
        <v>37043100</v>
      </c>
    </row>
    <row r="20" spans="1:8" x14ac:dyDescent="0.25">
      <c r="A20" s="3" t="s">
        <v>20</v>
      </c>
      <c r="B20" s="4"/>
      <c r="C20" s="5">
        <f>SUM(C2:C19)</f>
        <v>2096</v>
      </c>
      <c r="D20" s="5">
        <f t="shared" ref="D20:H20" si="0">SUM(D2:D19)</f>
        <v>0</v>
      </c>
      <c r="E20" s="5">
        <f t="shared" si="0"/>
        <v>602850000</v>
      </c>
      <c r="F20" s="5">
        <f t="shared" si="0"/>
        <v>15673650</v>
      </c>
      <c r="G20" s="5">
        <f t="shared" si="0"/>
        <v>9650100</v>
      </c>
      <c r="H20" s="5">
        <f t="shared" si="0"/>
        <v>628173750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BC13-7D71-4433-8D68-023DF6287A23}">
  <dimension ref="A1:H20"/>
  <sheetViews>
    <sheetView workbookViewId="0">
      <selection activeCell="E21" sqref="E21"/>
    </sheetView>
  </sheetViews>
  <sheetFormatPr defaultRowHeight="15" x14ac:dyDescent="0.25"/>
  <cols>
    <col min="1" max="1" width="13.42578125" bestFit="1" customWidth="1"/>
    <col min="2" max="2" width="28.140625" bestFit="1" customWidth="1"/>
    <col min="3" max="3" width="17.5703125" bestFit="1" customWidth="1"/>
    <col min="4" max="4" width="8" bestFit="1" customWidth="1"/>
    <col min="5" max="5" width="19.140625" bestFit="1" customWidth="1"/>
    <col min="6" max="6" width="18.5703125" bestFit="1" customWidth="1"/>
    <col min="7" max="7" width="14.140625" bestFit="1" customWidth="1"/>
    <col min="8" max="8" width="16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</row>
    <row r="2" spans="1:8" x14ac:dyDescent="0.25">
      <c r="A2" s="2" t="s">
        <v>9</v>
      </c>
      <c r="B2" s="2" t="s">
        <v>10</v>
      </c>
      <c r="C2" s="2">
        <v>73</v>
      </c>
      <c r="D2" s="2" t="s">
        <v>7</v>
      </c>
      <c r="E2" s="2">
        <v>23000000</v>
      </c>
      <c r="F2" s="2">
        <v>618700</v>
      </c>
      <c r="G2" s="2">
        <v>492200</v>
      </c>
      <c r="H2" s="2">
        <v>24110900</v>
      </c>
    </row>
    <row r="3" spans="1:8" x14ac:dyDescent="0.25">
      <c r="A3" s="2" t="s">
        <v>9</v>
      </c>
      <c r="B3" s="2" t="s">
        <v>10</v>
      </c>
      <c r="C3" s="2">
        <v>60</v>
      </c>
      <c r="D3" s="2" t="s">
        <v>8</v>
      </c>
      <c r="E3" s="2">
        <v>17650000</v>
      </c>
      <c r="F3" s="2">
        <v>481000</v>
      </c>
      <c r="G3" s="2">
        <v>378800</v>
      </c>
      <c r="H3" s="2">
        <v>18509800</v>
      </c>
    </row>
    <row r="4" spans="1:8" x14ac:dyDescent="0.25">
      <c r="A4" s="2" t="s">
        <v>9</v>
      </c>
      <c r="B4" s="2" t="s">
        <v>11</v>
      </c>
      <c r="C4" s="2">
        <v>279</v>
      </c>
      <c r="D4" s="2" t="s">
        <v>7</v>
      </c>
      <c r="E4" s="2">
        <v>87575000</v>
      </c>
      <c r="F4" s="2">
        <v>2338800</v>
      </c>
      <c r="G4" s="2">
        <v>1866000</v>
      </c>
      <c r="H4" s="2">
        <v>91779800</v>
      </c>
    </row>
    <row r="5" spans="1:8" x14ac:dyDescent="0.25">
      <c r="A5" s="2" t="s">
        <v>9</v>
      </c>
      <c r="B5" s="2" t="s">
        <v>11</v>
      </c>
      <c r="C5" s="2">
        <v>253</v>
      </c>
      <c r="D5" s="2" t="s">
        <v>8</v>
      </c>
      <c r="E5" s="2">
        <v>73775000</v>
      </c>
      <c r="F5" s="2">
        <v>1993100</v>
      </c>
      <c r="G5" s="2">
        <v>1583200</v>
      </c>
      <c r="H5" s="2">
        <v>77351300</v>
      </c>
    </row>
    <row r="6" spans="1:8" x14ac:dyDescent="0.25">
      <c r="A6" s="2" t="s">
        <v>9</v>
      </c>
      <c r="B6" s="2" t="s">
        <v>12</v>
      </c>
      <c r="C6" s="2">
        <v>81</v>
      </c>
      <c r="D6" s="2" t="s">
        <v>7</v>
      </c>
      <c r="E6" s="2">
        <v>24825000</v>
      </c>
      <c r="F6" s="2">
        <v>666850</v>
      </c>
      <c r="G6" s="2">
        <v>548900</v>
      </c>
      <c r="H6" s="2">
        <v>26040750</v>
      </c>
    </row>
    <row r="7" spans="1:8" x14ac:dyDescent="0.25">
      <c r="A7" s="2" t="s">
        <v>9</v>
      </c>
      <c r="B7" s="2" t="s">
        <v>12</v>
      </c>
      <c r="C7" s="2">
        <v>76</v>
      </c>
      <c r="D7" s="2" t="s">
        <v>8</v>
      </c>
      <c r="E7" s="2">
        <v>22450000</v>
      </c>
      <c r="F7" s="2">
        <v>612050</v>
      </c>
      <c r="G7" s="2">
        <v>489700</v>
      </c>
      <c r="H7" s="2">
        <v>23551750</v>
      </c>
    </row>
    <row r="8" spans="1:8" x14ac:dyDescent="0.25">
      <c r="A8" s="2" t="s">
        <v>9</v>
      </c>
      <c r="B8" s="2" t="s">
        <v>13</v>
      </c>
      <c r="C8" s="2">
        <v>230</v>
      </c>
      <c r="D8" s="2" t="s">
        <v>7</v>
      </c>
      <c r="E8" s="2">
        <v>67500000</v>
      </c>
      <c r="F8" s="2">
        <v>1822100</v>
      </c>
      <c r="G8" s="2">
        <v>1492300</v>
      </c>
      <c r="H8" s="2">
        <v>70814400</v>
      </c>
    </row>
    <row r="9" spans="1:8" x14ac:dyDescent="0.25">
      <c r="A9" s="2" t="s">
        <v>9</v>
      </c>
      <c r="B9" s="2" t="s">
        <v>13</v>
      </c>
      <c r="C9" s="2">
        <v>189</v>
      </c>
      <c r="D9" s="2" t="s">
        <v>8</v>
      </c>
      <c r="E9" s="2">
        <v>50950000</v>
      </c>
      <c r="F9" s="2">
        <v>1388050</v>
      </c>
      <c r="G9" s="2">
        <v>1140800</v>
      </c>
      <c r="H9" s="2">
        <v>53478850</v>
      </c>
    </row>
    <row r="10" spans="1:8" x14ac:dyDescent="0.25">
      <c r="A10" s="2" t="s">
        <v>9</v>
      </c>
      <c r="B10" s="2" t="s">
        <v>14</v>
      </c>
      <c r="C10" s="2">
        <v>227</v>
      </c>
      <c r="D10" s="2" t="s">
        <v>7</v>
      </c>
      <c r="E10" s="2">
        <v>69150000</v>
      </c>
      <c r="F10" s="2">
        <v>1854850</v>
      </c>
      <c r="G10" s="2">
        <v>1502900</v>
      </c>
      <c r="H10" s="2">
        <v>72507750</v>
      </c>
    </row>
    <row r="11" spans="1:8" x14ac:dyDescent="0.25">
      <c r="A11" s="2" t="s">
        <v>9</v>
      </c>
      <c r="B11" s="2" t="s">
        <v>14</v>
      </c>
      <c r="C11" s="2">
        <v>269</v>
      </c>
      <c r="D11" s="2" t="s">
        <v>8</v>
      </c>
      <c r="E11" s="2">
        <v>71300000</v>
      </c>
      <c r="F11" s="2">
        <v>1945200</v>
      </c>
      <c r="G11" s="2">
        <v>1599900</v>
      </c>
      <c r="H11" s="2">
        <v>74845100</v>
      </c>
    </row>
    <row r="12" spans="1:8" x14ac:dyDescent="0.25">
      <c r="A12" s="2" t="s">
        <v>9</v>
      </c>
      <c r="B12" s="2" t="s">
        <v>9</v>
      </c>
      <c r="C12" s="2">
        <v>247</v>
      </c>
      <c r="D12" s="2" t="s">
        <v>7</v>
      </c>
      <c r="E12" s="2">
        <v>70750000</v>
      </c>
      <c r="F12" s="2">
        <v>1914500</v>
      </c>
      <c r="G12" s="2">
        <v>1582600</v>
      </c>
      <c r="H12" s="2">
        <v>74247100</v>
      </c>
    </row>
    <row r="13" spans="1:8" x14ac:dyDescent="0.25">
      <c r="A13" s="2" t="s">
        <v>9</v>
      </c>
      <c r="B13" s="2" t="s">
        <v>9</v>
      </c>
      <c r="C13" s="2">
        <v>174</v>
      </c>
      <c r="D13" s="2" t="s">
        <v>8</v>
      </c>
      <c r="E13" s="2">
        <v>49400000</v>
      </c>
      <c r="F13" s="2">
        <v>1336150</v>
      </c>
      <c r="G13" s="2">
        <v>1080200</v>
      </c>
      <c r="H13" s="2">
        <v>51816350</v>
      </c>
    </row>
    <row r="14" spans="1:8" x14ac:dyDescent="0.25">
      <c r="A14" s="2" t="s">
        <v>9</v>
      </c>
      <c r="B14" s="2" t="s">
        <v>15</v>
      </c>
      <c r="C14" s="2">
        <v>87</v>
      </c>
      <c r="D14" s="2" t="s">
        <v>7</v>
      </c>
      <c r="E14" s="2">
        <v>25625000</v>
      </c>
      <c r="F14" s="2">
        <v>696800</v>
      </c>
      <c r="G14" s="2">
        <v>553000</v>
      </c>
      <c r="H14" s="2">
        <v>26874800</v>
      </c>
    </row>
    <row r="15" spans="1:8" x14ac:dyDescent="0.25">
      <c r="A15" s="2" t="s">
        <v>9</v>
      </c>
      <c r="B15" s="2" t="s">
        <v>15</v>
      </c>
      <c r="C15" s="2">
        <v>47</v>
      </c>
      <c r="D15" s="2" t="s">
        <v>8</v>
      </c>
      <c r="E15" s="2">
        <v>13650000</v>
      </c>
      <c r="F15" s="2">
        <v>372900</v>
      </c>
      <c r="G15" s="2">
        <v>286800</v>
      </c>
      <c r="H15" s="2">
        <v>14309700</v>
      </c>
    </row>
    <row r="16" spans="1:8" x14ac:dyDescent="0.25">
      <c r="A16" s="2" t="s">
        <v>9</v>
      </c>
      <c r="B16" s="2" t="s">
        <v>16</v>
      </c>
      <c r="C16" s="2">
        <v>218</v>
      </c>
      <c r="D16" s="2" t="s">
        <v>7</v>
      </c>
      <c r="E16" s="2">
        <v>63800000</v>
      </c>
      <c r="F16" s="2">
        <v>1718300</v>
      </c>
      <c r="G16" s="2">
        <v>1412500</v>
      </c>
      <c r="H16" s="2">
        <v>66930800</v>
      </c>
    </row>
    <row r="17" spans="1:8" x14ac:dyDescent="0.25">
      <c r="A17" s="2" t="s">
        <v>9</v>
      </c>
      <c r="B17" s="2" t="s">
        <v>16</v>
      </c>
      <c r="C17" s="2">
        <v>226</v>
      </c>
      <c r="D17" s="2" t="s">
        <v>8</v>
      </c>
      <c r="E17" s="2">
        <v>64450000</v>
      </c>
      <c r="F17" s="2">
        <v>1758850</v>
      </c>
      <c r="G17" s="2">
        <v>1407200</v>
      </c>
      <c r="H17" s="2">
        <v>67616050</v>
      </c>
    </row>
    <row r="18" spans="1:8" x14ac:dyDescent="0.25">
      <c r="A18" s="2" t="s">
        <v>9</v>
      </c>
      <c r="B18" s="2" t="s">
        <v>17</v>
      </c>
      <c r="C18" s="2">
        <v>219</v>
      </c>
      <c r="D18" s="2" t="s">
        <v>7</v>
      </c>
      <c r="E18" s="2">
        <v>60725000</v>
      </c>
      <c r="F18" s="2">
        <v>1652300</v>
      </c>
      <c r="G18" s="2">
        <v>1368700</v>
      </c>
      <c r="H18" s="2">
        <v>63746000</v>
      </c>
    </row>
    <row r="19" spans="1:8" x14ac:dyDescent="0.25">
      <c r="A19" s="2" t="s">
        <v>9</v>
      </c>
      <c r="B19" s="2" t="s">
        <v>17</v>
      </c>
      <c r="C19" s="2">
        <v>175</v>
      </c>
      <c r="D19" s="2" t="s">
        <v>8</v>
      </c>
      <c r="E19" s="2">
        <v>46250000</v>
      </c>
      <c r="F19" s="2">
        <v>1263700</v>
      </c>
      <c r="G19" s="2">
        <v>1059500</v>
      </c>
      <c r="H19" s="2">
        <v>48573200</v>
      </c>
    </row>
    <row r="20" spans="1:8" s="4" customFormat="1" x14ac:dyDescent="0.25">
      <c r="A20" s="3" t="s">
        <v>20</v>
      </c>
      <c r="C20" s="5">
        <f>SUM(C2:C19)</f>
        <v>3130</v>
      </c>
      <c r="D20" s="5">
        <f t="shared" ref="D20:H20" si="0">SUM(D2:D19)</f>
        <v>0</v>
      </c>
      <c r="E20" s="5">
        <f t="shared" si="0"/>
        <v>902825000</v>
      </c>
      <c r="F20" s="5">
        <f t="shared" si="0"/>
        <v>24434200</v>
      </c>
      <c r="G20" s="5">
        <f t="shared" si="0"/>
        <v>19845200</v>
      </c>
      <c r="H20" s="5">
        <f t="shared" si="0"/>
        <v>947104400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EFF3-92C7-4F44-8A9C-028425BA382E}">
  <dimension ref="A1:H21"/>
  <sheetViews>
    <sheetView workbookViewId="0">
      <selection activeCell="B21" sqref="B21"/>
    </sheetView>
  </sheetViews>
  <sheetFormatPr defaultRowHeight="15" x14ac:dyDescent="0.25"/>
  <cols>
    <col min="1" max="1" width="13.42578125" bestFit="1" customWidth="1"/>
    <col min="2" max="2" width="26" bestFit="1" customWidth="1"/>
    <col min="3" max="3" width="17.5703125" bestFit="1" customWidth="1"/>
    <col min="4" max="4" width="7.85546875" bestFit="1" customWidth="1"/>
    <col min="5" max="5" width="18.28515625" bestFit="1" customWidth="1"/>
    <col min="6" max="6" width="19.140625" bestFit="1" customWidth="1"/>
    <col min="7" max="7" width="15.28515625" bestFit="1" customWidth="1"/>
    <col min="8" max="8" width="19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</row>
    <row r="2" spans="1:8" x14ac:dyDescent="0.25">
      <c r="A2" s="2" t="s">
        <v>9</v>
      </c>
      <c r="B2" s="2" t="s">
        <v>10</v>
      </c>
      <c r="C2" s="2">
        <v>72</v>
      </c>
      <c r="D2" s="2" t="s">
        <v>7</v>
      </c>
      <c r="E2" s="2">
        <v>21375000</v>
      </c>
      <c r="F2" s="2">
        <v>635950</v>
      </c>
      <c r="G2" s="2">
        <v>1271900</v>
      </c>
      <c r="H2" s="2">
        <v>23282850</v>
      </c>
    </row>
    <row r="3" spans="1:8" x14ac:dyDescent="0.25">
      <c r="A3" s="2" t="s">
        <v>9</v>
      </c>
      <c r="B3" s="2" t="s">
        <v>10</v>
      </c>
      <c r="C3" s="2">
        <v>53</v>
      </c>
      <c r="D3" s="2" t="s">
        <v>8</v>
      </c>
      <c r="E3" s="2">
        <v>15900000</v>
      </c>
      <c r="F3" s="2">
        <v>471500</v>
      </c>
      <c r="G3" s="2">
        <v>943000</v>
      </c>
      <c r="H3" s="2">
        <v>17314500</v>
      </c>
    </row>
    <row r="4" spans="1:8" x14ac:dyDescent="0.25">
      <c r="A4" s="2" t="s">
        <v>9</v>
      </c>
      <c r="B4" s="2" t="s">
        <v>11</v>
      </c>
      <c r="C4" s="2">
        <v>277</v>
      </c>
      <c r="D4" s="2" t="s">
        <v>7</v>
      </c>
      <c r="E4" s="2">
        <v>82950000</v>
      </c>
      <c r="F4" s="2">
        <v>2395450</v>
      </c>
      <c r="G4" s="2">
        <v>4790900</v>
      </c>
      <c r="H4" s="2">
        <v>90136350</v>
      </c>
    </row>
    <row r="5" spans="1:8" x14ac:dyDescent="0.25">
      <c r="A5" s="2" t="s">
        <v>9</v>
      </c>
      <c r="B5" s="2" t="s">
        <v>11</v>
      </c>
      <c r="C5" s="2">
        <v>240</v>
      </c>
      <c r="D5" s="2" t="s">
        <v>8</v>
      </c>
      <c r="E5" s="2">
        <v>75150000</v>
      </c>
      <c r="F5" s="2">
        <v>2145900</v>
      </c>
      <c r="G5" s="2">
        <v>4291800</v>
      </c>
      <c r="H5" s="2">
        <v>81587700</v>
      </c>
    </row>
    <row r="6" spans="1:8" x14ac:dyDescent="0.25">
      <c r="A6" s="2" t="s">
        <v>9</v>
      </c>
      <c r="B6" s="2" t="s">
        <v>19</v>
      </c>
      <c r="C6" s="2">
        <v>4</v>
      </c>
      <c r="D6" s="2" t="s">
        <v>7</v>
      </c>
      <c r="E6" s="2">
        <v>1200000</v>
      </c>
      <c r="F6" s="2">
        <v>27600</v>
      </c>
      <c r="G6" s="2">
        <v>55200</v>
      </c>
      <c r="H6" s="2">
        <v>1282800</v>
      </c>
    </row>
    <row r="7" spans="1:8" x14ac:dyDescent="0.25">
      <c r="A7" s="2" t="s">
        <v>9</v>
      </c>
      <c r="B7" s="2" t="s">
        <v>12</v>
      </c>
      <c r="C7" s="2">
        <v>87</v>
      </c>
      <c r="D7" s="2" t="s">
        <v>7</v>
      </c>
      <c r="E7" s="2">
        <v>26100000</v>
      </c>
      <c r="F7" s="2">
        <v>757850</v>
      </c>
      <c r="G7" s="2">
        <v>1515700</v>
      </c>
      <c r="H7" s="2">
        <v>28373550</v>
      </c>
    </row>
    <row r="8" spans="1:8" x14ac:dyDescent="0.25">
      <c r="A8" s="2" t="s">
        <v>9</v>
      </c>
      <c r="B8" s="2" t="s">
        <v>12</v>
      </c>
      <c r="C8" s="2">
        <v>72</v>
      </c>
      <c r="D8" s="2" t="s">
        <v>8</v>
      </c>
      <c r="E8" s="2">
        <v>21525000</v>
      </c>
      <c r="F8" s="2">
        <v>646300</v>
      </c>
      <c r="G8" s="2">
        <v>1292600</v>
      </c>
      <c r="H8" s="2">
        <v>23463900</v>
      </c>
    </row>
    <row r="9" spans="1:8" x14ac:dyDescent="0.25">
      <c r="A9" s="2" t="s">
        <v>9</v>
      </c>
      <c r="B9" s="2" t="s">
        <v>13</v>
      </c>
      <c r="C9" s="2">
        <v>245</v>
      </c>
      <c r="D9" s="2" t="s">
        <v>7</v>
      </c>
      <c r="E9" s="2">
        <v>72600000</v>
      </c>
      <c r="F9" s="2">
        <v>2035500</v>
      </c>
      <c r="G9" s="2">
        <v>4071000</v>
      </c>
      <c r="H9" s="2">
        <v>78706500</v>
      </c>
    </row>
    <row r="10" spans="1:8" x14ac:dyDescent="0.25">
      <c r="A10" s="2" t="s">
        <v>9</v>
      </c>
      <c r="B10" s="2" t="s">
        <v>13</v>
      </c>
      <c r="C10" s="2">
        <v>172</v>
      </c>
      <c r="D10" s="2" t="s">
        <v>8</v>
      </c>
      <c r="E10" s="2">
        <v>49575000</v>
      </c>
      <c r="F10" s="2">
        <v>1419100</v>
      </c>
      <c r="G10" s="2">
        <v>2838200</v>
      </c>
      <c r="H10" s="2">
        <v>53832300</v>
      </c>
    </row>
    <row r="11" spans="1:8" x14ac:dyDescent="0.25">
      <c r="A11" s="2" t="s">
        <v>9</v>
      </c>
      <c r="B11" s="2" t="s">
        <v>14</v>
      </c>
      <c r="C11" s="2">
        <v>232</v>
      </c>
      <c r="D11" s="2" t="s">
        <v>7</v>
      </c>
      <c r="E11" s="2">
        <v>68925000</v>
      </c>
      <c r="F11" s="2">
        <v>2017100</v>
      </c>
      <c r="G11" s="2">
        <v>4034200</v>
      </c>
      <c r="H11" s="2">
        <v>74976300</v>
      </c>
    </row>
    <row r="12" spans="1:8" x14ac:dyDescent="0.25">
      <c r="A12" s="2" t="s">
        <v>9</v>
      </c>
      <c r="B12" s="2" t="s">
        <v>14</v>
      </c>
      <c r="C12" s="2">
        <v>254</v>
      </c>
      <c r="D12" s="2" t="s">
        <v>8</v>
      </c>
      <c r="E12" s="2">
        <v>74250000</v>
      </c>
      <c r="F12" s="2">
        <v>2158550</v>
      </c>
      <c r="G12" s="2">
        <v>4317100</v>
      </c>
      <c r="H12" s="2">
        <v>80725650</v>
      </c>
    </row>
    <row r="13" spans="1:8" x14ac:dyDescent="0.25">
      <c r="A13" s="2" t="s">
        <v>9</v>
      </c>
      <c r="B13" s="2" t="s">
        <v>9</v>
      </c>
      <c r="C13" s="2">
        <v>247</v>
      </c>
      <c r="D13" s="2" t="s">
        <v>7</v>
      </c>
      <c r="E13" s="2">
        <v>73875000</v>
      </c>
      <c r="F13" s="2">
        <v>2142450</v>
      </c>
      <c r="G13" s="2">
        <v>4284900</v>
      </c>
      <c r="H13" s="2">
        <v>80302350</v>
      </c>
    </row>
    <row r="14" spans="1:8" x14ac:dyDescent="0.25">
      <c r="A14" s="2" t="s">
        <v>9</v>
      </c>
      <c r="B14" s="2" t="s">
        <v>9</v>
      </c>
      <c r="C14" s="2">
        <v>159</v>
      </c>
      <c r="D14" s="2" t="s">
        <v>8</v>
      </c>
      <c r="E14" s="2">
        <v>46575000</v>
      </c>
      <c r="F14" s="2">
        <v>1345500</v>
      </c>
      <c r="G14" s="2">
        <v>2691000</v>
      </c>
      <c r="H14" s="2">
        <v>50611500</v>
      </c>
    </row>
    <row r="15" spans="1:8" x14ac:dyDescent="0.25">
      <c r="A15" s="2" t="s">
        <v>9</v>
      </c>
      <c r="B15" s="2" t="s">
        <v>15</v>
      </c>
      <c r="C15" s="2">
        <v>86</v>
      </c>
      <c r="D15" s="2" t="s">
        <v>7</v>
      </c>
      <c r="E15" s="2">
        <v>24225000</v>
      </c>
      <c r="F15" s="2">
        <v>726800</v>
      </c>
      <c r="G15" s="2">
        <v>1453600</v>
      </c>
      <c r="H15" s="2">
        <v>26405400</v>
      </c>
    </row>
    <row r="16" spans="1:8" x14ac:dyDescent="0.25">
      <c r="A16" s="2" t="s">
        <v>9</v>
      </c>
      <c r="B16" s="2" t="s">
        <v>15</v>
      </c>
      <c r="C16" s="2">
        <v>40</v>
      </c>
      <c r="D16" s="2" t="s">
        <v>8</v>
      </c>
      <c r="E16" s="2">
        <v>11325000</v>
      </c>
      <c r="F16" s="2">
        <v>342700</v>
      </c>
      <c r="G16" s="2">
        <v>685400</v>
      </c>
      <c r="H16" s="2">
        <v>12353100</v>
      </c>
    </row>
    <row r="17" spans="1:8" x14ac:dyDescent="0.25">
      <c r="A17" s="2" t="s">
        <v>9</v>
      </c>
      <c r="B17" s="2" t="s">
        <v>16</v>
      </c>
      <c r="C17" s="2">
        <v>228</v>
      </c>
      <c r="D17" s="2" t="s">
        <v>7</v>
      </c>
      <c r="E17" s="2">
        <v>67425000</v>
      </c>
      <c r="F17" s="2">
        <v>1911300</v>
      </c>
      <c r="G17" s="2">
        <v>3822600</v>
      </c>
      <c r="H17" s="2">
        <v>73158900</v>
      </c>
    </row>
    <row r="18" spans="1:8" x14ac:dyDescent="0.25">
      <c r="A18" s="2" t="s">
        <v>9</v>
      </c>
      <c r="B18" s="2" t="s">
        <v>16</v>
      </c>
      <c r="C18" s="2">
        <v>210</v>
      </c>
      <c r="D18" s="2" t="s">
        <v>8</v>
      </c>
      <c r="E18" s="2">
        <v>62175000</v>
      </c>
      <c r="F18" s="2">
        <v>1831950</v>
      </c>
      <c r="G18" s="2">
        <v>3663900</v>
      </c>
      <c r="H18" s="2">
        <v>67670850</v>
      </c>
    </row>
    <row r="19" spans="1:8" x14ac:dyDescent="0.25">
      <c r="A19" s="2" t="s">
        <v>9</v>
      </c>
      <c r="B19" s="2" t="s">
        <v>17</v>
      </c>
      <c r="C19" s="2">
        <v>221</v>
      </c>
      <c r="D19" s="2" t="s">
        <v>7</v>
      </c>
      <c r="E19" s="2">
        <v>66075000</v>
      </c>
      <c r="F19" s="2">
        <v>1896350</v>
      </c>
      <c r="G19" s="2">
        <v>3792700</v>
      </c>
      <c r="H19" s="2">
        <v>71764050</v>
      </c>
    </row>
    <row r="20" spans="1:8" x14ac:dyDescent="0.25">
      <c r="A20" s="2" t="s">
        <v>9</v>
      </c>
      <c r="B20" s="2" t="s">
        <v>17</v>
      </c>
      <c r="C20" s="2">
        <v>167</v>
      </c>
      <c r="D20" s="2" t="s">
        <v>8</v>
      </c>
      <c r="E20" s="2">
        <v>50100000</v>
      </c>
      <c r="F20" s="2">
        <v>1457050</v>
      </c>
      <c r="G20" s="2">
        <v>2914100</v>
      </c>
      <c r="H20" s="2">
        <v>54471150</v>
      </c>
    </row>
    <row r="21" spans="1:8" s="4" customFormat="1" x14ac:dyDescent="0.25">
      <c r="A21" s="3" t="s">
        <v>20</v>
      </c>
      <c r="C21" s="5">
        <f>SUM(C2:C20)</f>
        <v>3066</v>
      </c>
      <c r="D21" s="5">
        <f t="shared" ref="D21:H21" si="0">SUM(D2:D20)</f>
        <v>0</v>
      </c>
      <c r="E21" s="5">
        <f t="shared" si="0"/>
        <v>911325000</v>
      </c>
      <c r="F21" s="5">
        <f t="shared" si="0"/>
        <v>26364900</v>
      </c>
      <c r="G21" s="5">
        <f t="shared" si="0"/>
        <v>52729800</v>
      </c>
      <c r="H21" s="5">
        <f t="shared" si="0"/>
        <v>990419700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5955-FC0D-4488-84DA-E347195FB4FD}">
  <dimension ref="A1:H21"/>
  <sheetViews>
    <sheetView tabSelected="1" workbookViewId="0">
      <selection activeCell="H22" sqref="H22"/>
    </sheetView>
  </sheetViews>
  <sheetFormatPr defaultRowHeight="15" x14ac:dyDescent="0.25"/>
  <cols>
    <col min="1" max="1" width="13.42578125" bestFit="1" customWidth="1"/>
    <col min="2" max="2" width="25.85546875" bestFit="1" customWidth="1"/>
    <col min="3" max="3" width="17.42578125" bestFit="1" customWidth="1"/>
    <col min="4" max="4" width="7.7109375" bestFit="1" customWidth="1"/>
    <col min="5" max="5" width="18.140625" bestFit="1" customWidth="1"/>
    <col min="6" max="6" width="19" bestFit="1" customWidth="1"/>
    <col min="7" max="7" width="14.140625" bestFit="1" customWidth="1"/>
    <col min="8" max="8" width="19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18</v>
      </c>
    </row>
    <row r="2" spans="1:8" x14ac:dyDescent="0.25">
      <c r="A2" s="2" t="s">
        <v>9</v>
      </c>
      <c r="B2" s="2" t="s">
        <v>10</v>
      </c>
      <c r="C2" s="2">
        <v>68</v>
      </c>
      <c r="D2" s="2" t="s">
        <v>7</v>
      </c>
      <c r="E2" s="2">
        <v>19925000</v>
      </c>
      <c r="F2" s="2">
        <v>531300</v>
      </c>
      <c r="G2" s="2">
        <v>1062600</v>
      </c>
      <c r="H2" s="2">
        <v>21518900</v>
      </c>
    </row>
    <row r="3" spans="1:8" x14ac:dyDescent="0.25">
      <c r="A3" s="2" t="s">
        <v>9</v>
      </c>
      <c r="B3" s="2" t="s">
        <v>10</v>
      </c>
      <c r="C3" s="2">
        <v>47</v>
      </c>
      <c r="D3" s="2" t="s">
        <v>8</v>
      </c>
      <c r="E3" s="2">
        <v>14025000</v>
      </c>
      <c r="F3" s="2">
        <v>374900</v>
      </c>
      <c r="G3" s="2">
        <v>749800</v>
      </c>
      <c r="H3" s="2">
        <v>15149700</v>
      </c>
    </row>
    <row r="4" spans="1:8" x14ac:dyDescent="0.25">
      <c r="A4" s="2" t="s">
        <v>9</v>
      </c>
      <c r="B4" s="2" t="s">
        <v>11</v>
      </c>
      <c r="C4" s="2">
        <v>271</v>
      </c>
      <c r="D4" s="2" t="s">
        <v>7</v>
      </c>
      <c r="E4" s="2">
        <v>78725000</v>
      </c>
      <c r="F4" s="2">
        <v>2102200</v>
      </c>
      <c r="G4" s="2">
        <v>4204400</v>
      </c>
      <c r="H4" s="2">
        <v>85031600</v>
      </c>
    </row>
    <row r="5" spans="1:8" x14ac:dyDescent="0.25">
      <c r="A5" s="2" t="s">
        <v>9</v>
      </c>
      <c r="B5" s="2" t="s">
        <v>11</v>
      </c>
      <c r="C5" s="2">
        <v>222</v>
      </c>
      <c r="D5" s="2" t="s">
        <v>8</v>
      </c>
      <c r="E5" s="2">
        <v>58900000</v>
      </c>
      <c r="F5" s="2">
        <v>1565150</v>
      </c>
      <c r="G5" s="2">
        <v>3130300</v>
      </c>
      <c r="H5" s="2">
        <v>63595450</v>
      </c>
    </row>
    <row r="6" spans="1:8" x14ac:dyDescent="0.25">
      <c r="A6" s="2" t="s">
        <v>9</v>
      </c>
      <c r="B6" s="2" t="s">
        <v>19</v>
      </c>
      <c r="C6" s="2">
        <v>6</v>
      </c>
      <c r="D6" s="2" t="s">
        <v>7</v>
      </c>
      <c r="E6" s="2">
        <v>1500000</v>
      </c>
      <c r="F6" s="2">
        <v>39100</v>
      </c>
      <c r="G6" s="2">
        <v>78200</v>
      </c>
      <c r="H6" s="2">
        <v>1617300</v>
      </c>
    </row>
    <row r="7" spans="1:8" x14ac:dyDescent="0.25">
      <c r="A7" s="2" t="s">
        <v>9</v>
      </c>
      <c r="B7" s="2" t="s">
        <v>12</v>
      </c>
      <c r="C7" s="2">
        <v>91</v>
      </c>
      <c r="D7" s="2" t="s">
        <v>7</v>
      </c>
      <c r="E7" s="2">
        <v>26250000</v>
      </c>
      <c r="F7" s="2">
        <v>699200</v>
      </c>
      <c r="G7" s="2">
        <v>1398400</v>
      </c>
      <c r="H7" s="2">
        <v>28347600</v>
      </c>
    </row>
    <row r="8" spans="1:8" x14ac:dyDescent="0.25">
      <c r="A8" s="2" t="s">
        <v>9</v>
      </c>
      <c r="B8" s="2" t="s">
        <v>12</v>
      </c>
      <c r="C8" s="2">
        <v>66</v>
      </c>
      <c r="D8" s="2" t="s">
        <v>8</v>
      </c>
      <c r="E8" s="2">
        <v>19225000</v>
      </c>
      <c r="F8" s="2">
        <v>511750</v>
      </c>
      <c r="G8" s="2">
        <v>1023500</v>
      </c>
      <c r="H8" s="2">
        <v>20760250</v>
      </c>
    </row>
    <row r="9" spans="1:8" x14ac:dyDescent="0.25">
      <c r="A9" s="2" t="s">
        <v>9</v>
      </c>
      <c r="B9" s="2" t="s">
        <v>13</v>
      </c>
      <c r="C9" s="2">
        <v>263</v>
      </c>
      <c r="D9" s="2" t="s">
        <v>7</v>
      </c>
      <c r="E9" s="2">
        <v>73225000</v>
      </c>
      <c r="F9" s="2">
        <v>1950400</v>
      </c>
      <c r="G9" s="2">
        <v>3900800</v>
      </c>
      <c r="H9" s="2">
        <v>79076200</v>
      </c>
    </row>
    <row r="10" spans="1:8" x14ac:dyDescent="0.25">
      <c r="A10" s="2" t="s">
        <v>9</v>
      </c>
      <c r="B10" s="2" t="s">
        <v>13</v>
      </c>
      <c r="C10" s="2">
        <v>172</v>
      </c>
      <c r="D10" s="2" t="s">
        <v>8</v>
      </c>
      <c r="E10" s="2">
        <v>45100000</v>
      </c>
      <c r="F10" s="2">
        <v>1200600</v>
      </c>
      <c r="G10" s="2">
        <v>2401200</v>
      </c>
      <c r="H10" s="2">
        <v>48701800</v>
      </c>
    </row>
    <row r="11" spans="1:8" x14ac:dyDescent="0.25">
      <c r="A11" s="2" t="s">
        <v>9</v>
      </c>
      <c r="B11" s="2" t="s">
        <v>14</v>
      </c>
      <c r="C11" s="2">
        <v>227</v>
      </c>
      <c r="D11" s="2" t="s">
        <v>7</v>
      </c>
      <c r="E11" s="2">
        <v>66550000</v>
      </c>
      <c r="F11" s="2">
        <v>1779050</v>
      </c>
      <c r="G11" s="2">
        <v>3558100</v>
      </c>
      <c r="H11" s="2">
        <v>71887150</v>
      </c>
    </row>
    <row r="12" spans="1:8" x14ac:dyDescent="0.25">
      <c r="A12" s="2" t="s">
        <v>9</v>
      </c>
      <c r="B12" s="2" t="s">
        <v>14</v>
      </c>
      <c r="C12" s="2">
        <v>236</v>
      </c>
      <c r="D12" s="2" t="s">
        <v>8</v>
      </c>
      <c r="E12" s="2">
        <v>65725000</v>
      </c>
      <c r="F12" s="2">
        <v>1757200</v>
      </c>
      <c r="G12" s="2">
        <v>3514400</v>
      </c>
      <c r="H12" s="2">
        <v>70996600</v>
      </c>
    </row>
    <row r="13" spans="1:8" x14ac:dyDescent="0.25">
      <c r="A13" s="2" t="s">
        <v>9</v>
      </c>
      <c r="B13" s="2" t="s">
        <v>9</v>
      </c>
      <c r="C13" s="2">
        <v>258</v>
      </c>
      <c r="D13" s="2" t="s">
        <v>7</v>
      </c>
      <c r="E13" s="2">
        <v>73525000</v>
      </c>
      <c r="F13" s="2">
        <v>1960750</v>
      </c>
      <c r="G13" s="2">
        <v>3921500</v>
      </c>
      <c r="H13" s="2">
        <v>79407250</v>
      </c>
    </row>
    <row r="14" spans="1:8" x14ac:dyDescent="0.25">
      <c r="A14" s="2" t="s">
        <v>9</v>
      </c>
      <c r="B14" s="2" t="s">
        <v>9</v>
      </c>
      <c r="C14" s="2">
        <v>157</v>
      </c>
      <c r="D14" s="2" t="s">
        <v>8</v>
      </c>
      <c r="E14" s="2">
        <v>41350000</v>
      </c>
      <c r="F14" s="2">
        <v>1100550</v>
      </c>
      <c r="G14" s="2">
        <v>2201100</v>
      </c>
      <c r="H14" s="2">
        <v>44651650</v>
      </c>
    </row>
    <row r="15" spans="1:8" x14ac:dyDescent="0.25">
      <c r="A15" s="2" t="s">
        <v>9</v>
      </c>
      <c r="B15" s="2" t="s">
        <v>15</v>
      </c>
      <c r="C15" s="2">
        <v>82</v>
      </c>
      <c r="D15" s="2" t="s">
        <v>7</v>
      </c>
      <c r="E15" s="2">
        <v>23450000</v>
      </c>
      <c r="F15" s="2">
        <v>626750</v>
      </c>
      <c r="G15" s="2">
        <v>1253500</v>
      </c>
      <c r="H15" s="2">
        <v>25330250</v>
      </c>
    </row>
    <row r="16" spans="1:8" x14ac:dyDescent="0.25">
      <c r="A16" s="2" t="s">
        <v>9</v>
      </c>
      <c r="B16" s="2" t="s">
        <v>15</v>
      </c>
      <c r="C16" s="2">
        <v>34</v>
      </c>
      <c r="D16" s="2" t="s">
        <v>8</v>
      </c>
      <c r="E16" s="2">
        <v>10200000</v>
      </c>
      <c r="F16" s="2">
        <v>273700</v>
      </c>
      <c r="G16" s="2">
        <v>547400</v>
      </c>
      <c r="H16" s="2">
        <v>11021100</v>
      </c>
    </row>
    <row r="17" spans="1:8" x14ac:dyDescent="0.25">
      <c r="A17" s="2" t="s">
        <v>9</v>
      </c>
      <c r="B17" s="2" t="s">
        <v>16</v>
      </c>
      <c r="C17" s="2">
        <v>221</v>
      </c>
      <c r="D17" s="2" t="s">
        <v>7</v>
      </c>
      <c r="E17" s="2">
        <v>63725000</v>
      </c>
      <c r="F17" s="2">
        <v>1703150</v>
      </c>
      <c r="G17" s="2">
        <v>3406300</v>
      </c>
      <c r="H17" s="2">
        <v>68834450</v>
      </c>
    </row>
    <row r="18" spans="1:8" x14ac:dyDescent="0.25">
      <c r="A18" s="2" t="s">
        <v>9</v>
      </c>
      <c r="B18" s="2" t="s">
        <v>16</v>
      </c>
      <c r="C18" s="2">
        <v>193</v>
      </c>
      <c r="D18" s="2" t="s">
        <v>8</v>
      </c>
      <c r="E18" s="2">
        <v>52975000</v>
      </c>
      <c r="F18" s="2">
        <v>1414500</v>
      </c>
      <c r="G18" s="2">
        <v>2829000</v>
      </c>
      <c r="H18" s="2">
        <v>57218500</v>
      </c>
    </row>
    <row r="19" spans="1:8" x14ac:dyDescent="0.25">
      <c r="A19" s="2" t="s">
        <v>9</v>
      </c>
      <c r="B19" s="2" t="s">
        <v>17</v>
      </c>
      <c r="C19" s="2">
        <v>223</v>
      </c>
      <c r="D19" s="2" t="s">
        <v>7</v>
      </c>
      <c r="E19" s="2">
        <v>64150000</v>
      </c>
      <c r="F19" s="2">
        <v>1711200</v>
      </c>
      <c r="G19" s="2">
        <v>3422400</v>
      </c>
      <c r="H19" s="2">
        <v>69283600</v>
      </c>
    </row>
    <row r="20" spans="1:8" x14ac:dyDescent="0.25">
      <c r="A20" s="2" t="s">
        <v>9</v>
      </c>
      <c r="B20" s="2" t="s">
        <v>17</v>
      </c>
      <c r="C20" s="2">
        <v>152</v>
      </c>
      <c r="D20" s="2" t="s">
        <v>8</v>
      </c>
      <c r="E20" s="2">
        <v>43025000</v>
      </c>
      <c r="F20" s="2">
        <v>1148850</v>
      </c>
      <c r="G20" s="2">
        <v>2297700</v>
      </c>
      <c r="H20" s="2">
        <v>46471550</v>
      </c>
    </row>
    <row r="21" spans="1:8" s="4" customFormat="1" x14ac:dyDescent="0.25">
      <c r="A21" s="3" t="s">
        <v>20</v>
      </c>
      <c r="C21" s="5">
        <f>SUM(C2:C20)</f>
        <v>2989</v>
      </c>
      <c r="D21" s="5">
        <f t="shared" ref="D21:H21" si="0">SUM(D2:D20)</f>
        <v>0</v>
      </c>
      <c r="E21" s="5">
        <f t="shared" si="0"/>
        <v>841550000</v>
      </c>
      <c r="F21" s="5">
        <f t="shared" si="0"/>
        <v>22450300</v>
      </c>
      <c r="G21" s="5">
        <f t="shared" si="0"/>
        <v>44900600</v>
      </c>
      <c r="H21" s="5">
        <f t="shared" si="0"/>
        <v>908900900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FY2019-2020</vt:lpstr>
      <vt:lpstr>FY2020-2021</vt:lpstr>
      <vt:lpstr>FY2021-2022</vt:lpstr>
      <vt:lpstr>FY2022-2023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Ssebaggala simon peter</dc:creator>
  <cp:lastModifiedBy>Fred.Wandabwa</cp:lastModifiedBy>
  <dcterms:created xsi:type="dcterms:W3CDTF">2024-01-12T08:59:01Z</dcterms:created>
  <dcterms:modified xsi:type="dcterms:W3CDTF">2025-05-14T05:32:32Z</dcterms:modified>
</cp:coreProperties>
</file>